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a na pasta colaboração\Controles SLIC\Arquivos Editais\LICITAÇÕES 2022\PE 58\"/>
    </mc:Choice>
  </mc:AlternateContent>
  <bookViews>
    <workbookView xWindow="0" yWindow="0" windowWidth="21570" windowHeight="8145"/>
  </bookViews>
  <sheets>
    <sheet name="RESUMO_DA_CONTRATAÇÃO" sheetId="1" r:id="rId1"/>
  </sheets>
  <definedNames>
    <definedName name="Perfis">#REF!</definedName>
    <definedName name="Serviços">#REF!</definedName>
  </definedNames>
  <calcPr calcId="152511"/>
  <extLst>
    <ext uri="GoogleSheetsCustomDataVersion1">
      <go:sheetsCustomData xmlns:go="http://customooxmlschemas.google.com/" r:id="rId5" roundtripDataSignature="AMtx7mhM9NxJzow2O8TG7kS12M6Fz05JaA=="/>
    </ext>
  </extLst>
</workbook>
</file>

<file path=xl/calcChain.xml><?xml version="1.0" encoding="utf-8"?>
<calcChain xmlns="http://schemas.openxmlformats.org/spreadsheetml/2006/main">
  <c r="F11" i="1" l="1"/>
  <c r="F12" i="1" l="1"/>
  <c r="G12" i="1" s="1"/>
  <c r="I12" i="1" s="1"/>
  <c r="G11" i="1"/>
  <c r="I11" i="1" s="1"/>
  <c r="F10" i="1"/>
  <c r="G10" i="1" s="1"/>
  <c r="I10" i="1" s="1"/>
  <c r="F9" i="1"/>
  <c r="G9" i="1" s="1"/>
  <c r="I9" i="1" s="1"/>
  <c r="I14" i="1" l="1"/>
</calcChain>
</file>

<file path=xl/sharedStrings.xml><?xml version="1.0" encoding="utf-8"?>
<sst xmlns="http://schemas.openxmlformats.org/spreadsheetml/2006/main" count="31" uniqueCount="29">
  <si>
    <t>TRIBUNAL REGIONAL ELEITORAL DO PARANÁ</t>
  </si>
  <si>
    <t>PLANILHA DE CUSTOS E FORMAÇÃO DE PREÇOS</t>
  </si>
  <si>
    <t>Contratação de serviços de operação de infraestrutura e atendimento a usuários de Tecnologia da Informação e Comunicação</t>
  </si>
  <si>
    <t>nome da empresa</t>
  </si>
  <si>
    <t xml:space="preserve">CNPJ </t>
  </si>
  <si>
    <t>Fator K:</t>
  </si>
  <si>
    <t xml:space="preserve">Item </t>
  </si>
  <si>
    <t>Perfil</t>
  </si>
  <si>
    <t>Período</t>
  </si>
  <si>
    <t>Salário de referência (A)</t>
  </si>
  <si>
    <t>Quantidade (B)</t>
  </si>
  <si>
    <t xml:space="preserve">Custo unitário mensal do Perfil (C) </t>
  </si>
  <si>
    <t>Custo mensal por Perfil (D = C x B)</t>
  </si>
  <si>
    <t>Quantidade de meses</t>
  </si>
  <si>
    <t>Custo total (E)</t>
  </si>
  <si>
    <t>Técnico de suporte ao usuário de tecnologia da informação Senior</t>
  </si>
  <si>
    <t>Ano não eleitoral</t>
  </si>
  <si>
    <t>Ano eleitoral - período não eleitoral</t>
  </si>
  <si>
    <t>Período eleitoral</t>
  </si>
  <si>
    <t>Gerente de suporte técnico de tecnologia da informação</t>
  </si>
  <si>
    <t xml:space="preserve">Valor TOTAL da contratação </t>
  </si>
  <si>
    <t>Observações</t>
  </si>
  <si>
    <r>
      <rPr>
        <b/>
        <sz val="8"/>
        <color rgb="FF000000"/>
        <rFont val="Arial"/>
        <family val="2"/>
      </rPr>
      <t>(A) Salário de referência:</t>
    </r>
    <r>
      <rPr>
        <sz val="8"/>
        <color rgb="FF000000"/>
        <rFont val="Arial"/>
        <family val="2"/>
      </rPr>
      <t xml:space="preserve"> estimado conforme Mapa de Pesquisa Salarial orientado pela Portaria SGD/ME nº 6.432, de 15 de junho de 2021;</t>
    </r>
  </si>
  <si>
    <r>
      <rPr>
        <b/>
        <sz val="8"/>
        <color rgb="FF000000"/>
        <rFont val="Arial"/>
        <family val="2"/>
      </rPr>
      <t>(B) Quantidade:</t>
    </r>
    <r>
      <rPr>
        <sz val="8"/>
        <color rgb="FF000000"/>
        <rFont val="Arial"/>
        <family val="2"/>
      </rPr>
      <t xml:space="preserve"> dimensionada de acordo com o número de profissionais (Perfis) necessários para a realização do serviço, admitida a alocação parcial;</t>
    </r>
  </si>
  <si>
    <r>
      <rPr>
        <b/>
        <sz val="8"/>
        <color rgb="FF000000"/>
        <rFont val="Arial"/>
        <family val="2"/>
      </rPr>
      <t>(C) Custo unitário mensal do Perfil:</t>
    </r>
    <r>
      <rPr>
        <sz val="8"/>
        <color rgb="FF000000"/>
        <rFont val="Arial"/>
        <family val="2"/>
      </rPr>
      <t xml:space="preserve"> (C) = (A) x Fator k</t>
    </r>
  </si>
  <si>
    <r>
      <rPr>
        <b/>
        <sz val="8"/>
        <color rgb="FF000000"/>
        <rFont val="Arial"/>
        <family val="2"/>
      </rPr>
      <t>(D) Custo mensal por Perfil:</t>
    </r>
    <r>
      <rPr>
        <sz val="8"/>
        <color rgb="FF000000"/>
        <rFont val="Arial"/>
        <family val="2"/>
      </rPr>
      <t xml:space="preserve"> (D) = (C) X (B);</t>
    </r>
  </si>
  <si>
    <r>
      <rPr>
        <b/>
        <sz val="8"/>
        <color rgb="FF000000"/>
        <rFont val="Arial"/>
        <family val="2"/>
      </rPr>
      <t>(E) Custo TOTAL:</t>
    </r>
    <r>
      <rPr>
        <sz val="8"/>
        <color rgb="FF000000"/>
        <rFont val="Arial"/>
        <family val="2"/>
      </rPr>
      <t xml:space="preserve"> (E) = (D) X Quantidade de Meses.</t>
    </r>
  </si>
  <si>
    <t>Todo período contratual</t>
  </si>
  <si>
    <r>
      <t xml:space="preserve">Fator K: </t>
    </r>
    <r>
      <rPr>
        <sz val="8"/>
        <color rgb="FF000000"/>
        <rFont val="Arial"/>
        <family val="2"/>
      </rPr>
      <t>máximo aceitável = 2,35. Ver explicação no termo de referência e Portaria SGD/ME nº 6.432, de 15 de junho de 2021;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</si>
</sst>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"/>
    <numFmt numFmtId="165" formatCode="[$R$-416]\ #.##\ ;\-[$R$-416]\ #.##\ ;[$R$-416]&quot; -&quot;00\ ;\ @\ "/>
  </numFmts>
  <fonts count="10" x14ac:knownFonts="1">
    <font>
      <sz val="11"/>
      <color rgb="FF000000"/>
      <name val="Calibri"/>
      <scheme val="minor"/>
    </font>
    <font>
      <sz val="16"/>
      <color theme="1"/>
      <name val="Arial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6E3BC"/>
        <bgColor rgb="FFD6E3BC"/>
      </patternFill>
    </fill>
    <fill>
      <patternFill patternType="solid">
        <fgColor rgb="FFD9D9D9"/>
        <bgColor rgb="FFD9D9D9"/>
      </patternFill>
    </fill>
    <fill>
      <patternFill patternType="solid">
        <fgColor rgb="FFD9EAD3"/>
        <bgColor rgb="FFD9EAD3"/>
      </patternFill>
    </fill>
    <fill>
      <patternFill patternType="solid">
        <fgColor rgb="FFFFFF99"/>
        <bgColor rgb="FFFFFF99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 applyFont="1" applyAlignment="1"/>
    <xf numFmtId="0" fontId="3" fillId="0" borderId="0" xfId="0" applyFont="1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7" fillId="0" borderId="0" xfId="0" applyFont="1"/>
    <xf numFmtId="0" fontId="6" fillId="4" borderId="12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165" fontId="7" fillId="0" borderId="12" xfId="0" applyNumberFormat="1" applyFont="1" applyBorder="1" applyAlignment="1">
      <alignment horizontal="center" vertical="center" wrapText="1"/>
    </xf>
    <xf numFmtId="0" fontId="7" fillId="0" borderId="12" xfId="0" applyFont="1" applyBorder="1"/>
    <xf numFmtId="164" fontId="7" fillId="0" borderId="12" xfId="0" applyNumberFormat="1" applyFont="1" applyBorder="1"/>
    <xf numFmtId="164" fontId="6" fillId="6" borderId="12" xfId="0" applyNumberFormat="1" applyFont="1" applyFill="1" applyBorder="1"/>
    <xf numFmtId="0" fontId="8" fillId="0" borderId="0" xfId="0" applyFont="1" applyAlignment="1"/>
    <xf numFmtId="0" fontId="9" fillId="0" borderId="0" xfId="0" applyFont="1" applyAlignment="1"/>
    <xf numFmtId="0" fontId="0" fillId="0" borderId="0" xfId="0" applyFont="1" applyAlignment="1"/>
    <xf numFmtId="0" fontId="8" fillId="0" borderId="13" xfId="0" applyFont="1" applyBorder="1" applyAlignment="1"/>
    <xf numFmtId="0" fontId="7" fillId="0" borderId="13" xfId="0" applyFont="1" applyBorder="1"/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5" borderId="11" xfId="0" applyFont="1" applyFill="1" applyBorder="1" applyAlignment="1" applyProtection="1">
      <alignment horizontal="center" vertical="center" wrapText="1"/>
      <protection locked="0"/>
    </xf>
    <xf numFmtId="165" fontId="7" fillId="3" borderId="12" xfId="0" applyNumberFormat="1" applyFont="1" applyFill="1" applyBorder="1" applyAlignment="1" applyProtection="1">
      <alignment horizontal="right" vertical="center" wrapText="1"/>
      <protection locked="0"/>
    </xf>
    <xf numFmtId="0" fontId="7" fillId="3" borderId="12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right" wrapText="1"/>
    </xf>
    <xf numFmtId="0" fontId="2" fillId="0" borderId="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4" fillId="2" borderId="1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4" xfId="0" applyFont="1" applyBorder="1"/>
    <xf numFmtId="0" fontId="5" fillId="3" borderId="5" xfId="0" applyFont="1" applyFill="1" applyBorder="1" applyAlignment="1" applyProtection="1">
      <alignment horizontal="center" wrapText="1"/>
      <protection locked="0"/>
    </xf>
    <xf numFmtId="0" fontId="2" fillId="0" borderId="6" xfId="0" applyFont="1" applyBorder="1" applyProtection="1">
      <protection locked="0"/>
    </xf>
    <xf numFmtId="0" fontId="5" fillId="3" borderId="7" xfId="0" applyFont="1" applyFill="1" applyBorder="1" applyAlignment="1" applyProtection="1">
      <alignment horizontal="center" wrapText="1"/>
      <protection locked="0"/>
    </xf>
    <xf numFmtId="0" fontId="2" fillId="0" borderId="8" xfId="0" applyFont="1" applyBorder="1" applyProtection="1">
      <protection locked="0"/>
    </xf>
    <xf numFmtId="0" fontId="3" fillId="0" borderId="0" xfId="0" applyFont="1"/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89"/>
  <sheetViews>
    <sheetView tabSelected="1" zoomScale="90" zoomScaleNormal="90" workbookViewId="0">
      <selection activeCell="F8" sqref="F8"/>
    </sheetView>
  </sheetViews>
  <sheetFormatPr defaultColWidth="14.42578125" defaultRowHeight="15" customHeight="1" x14ac:dyDescent="0.25"/>
  <cols>
    <col min="1" max="1" width="12.85546875" customWidth="1"/>
    <col min="2" max="2" width="60.7109375" customWidth="1"/>
    <col min="3" max="3" width="31.28515625" customWidth="1"/>
    <col min="4" max="5" width="18.42578125" customWidth="1"/>
    <col min="6" max="6" width="23.28515625" customWidth="1"/>
    <col min="7" max="7" width="26.7109375" customWidth="1"/>
    <col min="8" max="8" width="13.28515625" customWidth="1"/>
    <col min="9" max="9" width="18.140625" customWidth="1"/>
    <col min="10" max="14" width="8.7109375" customWidth="1"/>
  </cols>
  <sheetData>
    <row r="1" spans="1:14" ht="22.5" customHeight="1" x14ac:dyDescent="0.25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1"/>
      <c r="K1" s="1"/>
      <c r="L1" s="1"/>
      <c r="M1" s="1"/>
      <c r="N1" s="1"/>
    </row>
    <row r="2" spans="1:14" ht="22.5" customHeight="1" x14ac:dyDescent="0.25">
      <c r="A2" s="27" t="s">
        <v>1</v>
      </c>
      <c r="B2" s="26"/>
      <c r="C2" s="26"/>
      <c r="D2" s="26"/>
      <c r="E2" s="26"/>
      <c r="F2" s="26"/>
      <c r="G2" s="26"/>
      <c r="H2" s="26"/>
      <c r="I2" s="26"/>
      <c r="J2" s="1"/>
      <c r="K2" s="1"/>
      <c r="L2" s="1"/>
      <c r="M2" s="1"/>
      <c r="N2" s="1"/>
    </row>
    <row r="3" spans="1:14" ht="34.5" customHeight="1" x14ac:dyDescent="0.25">
      <c r="A3" s="28" t="s">
        <v>2</v>
      </c>
      <c r="B3" s="29"/>
      <c r="C3" s="29"/>
      <c r="D3" s="29"/>
      <c r="E3" s="29"/>
      <c r="F3" s="29"/>
      <c r="G3" s="29"/>
      <c r="H3" s="29"/>
      <c r="I3" s="29"/>
      <c r="J3" s="1"/>
      <c r="K3" s="1"/>
      <c r="L3" s="1"/>
      <c r="M3" s="1"/>
      <c r="N3" s="1"/>
    </row>
    <row r="4" spans="1:14" ht="20.25" customHeight="1" x14ac:dyDescent="0.25">
      <c r="A4" s="30" t="s">
        <v>3</v>
      </c>
      <c r="B4" s="31"/>
      <c r="C4" s="31"/>
      <c r="D4" s="31"/>
      <c r="E4" s="31"/>
      <c r="F4" s="31"/>
      <c r="G4" s="31"/>
      <c r="H4" s="31"/>
      <c r="I4" s="31"/>
      <c r="J4" s="1"/>
      <c r="K4" s="1"/>
      <c r="L4" s="1"/>
      <c r="M4" s="1"/>
      <c r="N4" s="1"/>
    </row>
    <row r="5" spans="1:14" ht="14.25" customHeight="1" x14ac:dyDescent="0.25">
      <c r="A5" s="32" t="s">
        <v>4</v>
      </c>
      <c r="B5" s="33"/>
      <c r="C5" s="33"/>
      <c r="D5" s="33"/>
      <c r="E5" s="33"/>
      <c r="F5" s="33"/>
      <c r="G5" s="33"/>
      <c r="H5" s="33"/>
      <c r="I5" s="33"/>
      <c r="J5" s="1"/>
      <c r="K5" s="1"/>
      <c r="L5" s="1"/>
      <c r="M5" s="1"/>
      <c r="N5" s="1"/>
    </row>
    <row r="6" spans="1:14" ht="14.25" customHeight="1" x14ac:dyDescent="0.25">
      <c r="A6" s="2"/>
      <c r="B6" s="2"/>
      <c r="C6" s="2"/>
      <c r="D6" s="2"/>
      <c r="E6" s="2"/>
      <c r="F6" s="2"/>
      <c r="G6" s="2"/>
      <c r="H6" s="2"/>
      <c r="I6" s="2"/>
      <c r="J6" s="1"/>
      <c r="K6" s="1"/>
      <c r="L6" s="1"/>
      <c r="M6" s="1"/>
      <c r="N6" s="1"/>
    </row>
    <row r="7" spans="1:14" ht="14.25" customHeight="1" x14ac:dyDescent="0.25">
      <c r="A7" s="3"/>
      <c r="B7" s="34"/>
      <c r="C7" s="35"/>
      <c r="D7" s="35"/>
      <c r="E7" s="24"/>
      <c r="H7" s="4" t="s">
        <v>5</v>
      </c>
      <c r="I7" s="20">
        <v>0</v>
      </c>
      <c r="J7" s="5"/>
      <c r="K7" s="5"/>
      <c r="L7" s="5"/>
      <c r="M7" s="5"/>
      <c r="N7" s="5"/>
    </row>
    <row r="8" spans="1:14" ht="30" x14ac:dyDescent="0.25">
      <c r="A8" s="6" t="s">
        <v>6</v>
      </c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7" t="s">
        <v>12</v>
      </c>
      <c r="H8" s="6" t="s">
        <v>13</v>
      </c>
      <c r="I8" s="19" t="s">
        <v>14</v>
      </c>
      <c r="J8" s="5"/>
      <c r="K8" s="5"/>
      <c r="L8" s="5"/>
      <c r="M8" s="5"/>
      <c r="N8" s="5"/>
    </row>
    <row r="9" spans="1:14" ht="14.25" customHeight="1" x14ac:dyDescent="0.25">
      <c r="A9" s="8">
        <v>1</v>
      </c>
      <c r="B9" s="9" t="s">
        <v>15</v>
      </c>
      <c r="C9" s="9" t="s">
        <v>16</v>
      </c>
      <c r="D9" s="21">
        <v>0</v>
      </c>
      <c r="E9" s="22">
        <v>0</v>
      </c>
      <c r="F9" s="10">
        <f t="shared" ref="F9:F12" si="0">IFERROR((D9*$I$7),"")</f>
        <v>0</v>
      </c>
      <c r="G9" s="10">
        <f t="shared" ref="G9:G12" si="1">IFERROR((F9*E9),"")</f>
        <v>0</v>
      </c>
      <c r="H9" s="11">
        <v>12</v>
      </c>
      <c r="I9" s="12">
        <f t="shared" ref="I9:I12" si="2">G9*H9</f>
        <v>0</v>
      </c>
      <c r="J9" s="5"/>
      <c r="K9" s="5"/>
      <c r="L9" s="5"/>
      <c r="M9" s="5"/>
      <c r="N9" s="5"/>
    </row>
    <row r="10" spans="1:14" ht="14.25" customHeight="1" x14ac:dyDescent="0.25">
      <c r="A10" s="8">
        <v>2</v>
      </c>
      <c r="B10" s="9" t="s">
        <v>15</v>
      </c>
      <c r="C10" s="9" t="s">
        <v>17</v>
      </c>
      <c r="D10" s="21">
        <v>0</v>
      </c>
      <c r="E10" s="22">
        <v>0</v>
      </c>
      <c r="F10" s="10">
        <f t="shared" si="0"/>
        <v>0</v>
      </c>
      <c r="G10" s="10">
        <f t="shared" si="1"/>
        <v>0</v>
      </c>
      <c r="H10" s="11">
        <v>9</v>
      </c>
      <c r="I10" s="12">
        <f t="shared" si="2"/>
        <v>0</v>
      </c>
      <c r="J10" s="5"/>
      <c r="K10" s="5"/>
      <c r="L10" s="5"/>
      <c r="M10" s="5"/>
      <c r="N10" s="5"/>
    </row>
    <row r="11" spans="1:14" ht="14.25" customHeight="1" x14ac:dyDescent="0.25">
      <c r="A11" s="8">
        <v>3</v>
      </c>
      <c r="B11" s="9" t="s">
        <v>15</v>
      </c>
      <c r="C11" s="9" t="s">
        <v>18</v>
      </c>
      <c r="D11" s="21">
        <v>0</v>
      </c>
      <c r="E11" s="22">
        <v>0</v>
      </c>
      <c r="F11" s="10">
        <f>IFERROR((D11*$I$7),"")</f>
        <v>0</v>
      </c>
      <c r="G11" s="10">
        <f t="shared" si="1"/>
        <v>0</v>
      </c>
      <c r="H11" s="11">
        <v>3</v>
      </c>
      <c r="I11" s="12">
        <f t="shared" si="2"/>
        <v>0</v>
      </c>
      <c r="J11" s="5"/>
      <c r="K11" s="5"/>
      <c r="L11" s="5"/>
      <c r="M11" s="5"/>
      <c r="N11" s="5"/>
    </row>
    <row r="12" spans="1:14" ht="14.25" customHeight="1" x14ac:dyDescent="0.25">
      <c r="A12" s="8">
        <v>4</v>
      </c>
      <c r="B12" s="9" t="s">
        <v>19</v>
      </c>
      <c r="C12" s="9" t="s">
        <v>27</v>
      </c>
      <c r="D12" s="21">
        <v>0</v>
      </c>
      <c r="E12" s="22">
        <v>0</v>
      </c>
      <c r="F12" s="10">
        <f t="shared" si="0"/>
        <v>0</v>
      </c>
      <c r="G12" s="10">
        <f t="shared" si="1"/>
        <v>0</v>
      </c>
      <c r="H12" s="11">
        <v>24</v>
      </c>
      <c r="I12" s="12">
        <f t="shared" si="2"/>
        <v>0</v>
      </c>
      <c r="J12" s="5"/>
      <c r="K12" s="5"/>
      <c r="L12" s="5"/>
      <c r="M12" s="5"/>
      <c r="N12" s="5"/>
    </row>
    <row r="13" spans="1:14" ht="14.2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4" ht="14.25" customHeight="1" x14ac:dyDescent="0.25">
      <c r="B14" s="5"/>
      <c r="C14" s="5"/>
      <c r="D14" s="5"/>
      <c r="E14" s="5"/>
      <c r="F14" s="5"/>
      <c r="G14" s="23" t="s">
        <v>20</v>
      </c>
      <c r="H14" s="24"/>
      <c r="I14" s="13">
        <f>SUM(I9:I13)</f>
        <v>0</v>
      </c>
      <c r="J14" s="5"/>
      <c r="K14" s="5"/>
      <c r="L14" s="5"/>
      <c r="M14" s="5"/>
      <c r="N14" s="5"/>
    </row>
    <row r="15" spans="1:14" ht="14.25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1:14" ht="14.25" customHeight="1" x14ac:dyDescent="0.25">
      <c r="A16" s="17" t="s">
        <v>21</v>
      </c>
      <c r="B16" s="18"/>
      <c r="C16" s="18"/>
      <c r="D16" s="18"/>
      <c r="E16" s="18"/>
      <c r="F16" s="18"/>
      <c r="G16" s="18"/>
      <c r="H16" s="18"/>
      <c r="I16" s="18"/>
      <c r="J16" s="5"/>
      <c r="K16" s="5"/>
      <c r="L16" s="5"/>
      <c r="M16" s="5"/>
      <c r="N16" s="5"/>
    </row>
    <row r="17" spans="1:14" s="16" customFormat="1" ht="14.25" customHeight="1" x14ac:dyDescent="0.25">
      <c r="A17" s="14" t="s">
        <v>28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ht="14.25" customHeight="1" x14ac:dyDescent="0.25">
      <c r="A18" s="15" t="s">
        <v>22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1:14" ht="14.25" customHeight="1" x14ac:dyDescent="0.25">
      <c r="A19" s="15" t="s">
        <v>23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 ht="14.25" customHeight="1" x14ac:dyDescent="0.25">
      <c r="A20" s="15" t="s">
        <v>24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1:14" ht="14.25" customHeight="1" x14ac:dyDescent="0.25">
      <c r="A21" s="15" t="s">
        <v>25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14" ht="14.25" customHeight="1" x14ac:dyDescent="0.25">
      <c r="A22" s="15" t="s">
        <v>26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</row>
    <row r="23" spans="1:14" ht="14.25" customHeight="1" x14ac:dyDescent="0.2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  <row r="24" spans="1:14" ht="14.25" customHeight="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4" ht="14.25" customHeight="1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spans="1:14" ht="14.25" customHeight="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</row>
    <row r="27" spans="1:14" ht="14.25" customHeight="1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1:14" ht="14.25" customHeight="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</row>
    <row r="29" spans="1:14" ht="14.25" customHeight="1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 ht="14.25" customHeight="1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 ht="14.25" customHeight="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ht="14.25" customHeight="1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ht="14.25" customHeight="1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ht="14.25" customHeight="1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ht="14.25" customHeight="1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 ht="14.25" customHeight="1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ht="14.25" customHeight="1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1:14" ht="14.25" customHeight="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1:14" ht="14.25" customHeight="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ht="14.25" customHeight="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ht="14.25" customHeight="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1:14" ht="14.25" customHeigh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</row>
    <row r="43" spans="1:14" ht="14.25" customHeigh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</row>
    <row r="44" spans="1:14" ht="14.25" customHeigh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</row>
    <row r="45" spans="1:14" ht="14.25" customHeight="1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ht="14.25" customHeight="1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ht="14.25" customHeight="1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1:14" ht="14.25" customHeight="1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</row>
    <row r="49" spans="1:14" ht="14.25" customHeight="1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</row>
    <row r="50" spans="1:14" ht="14.25" customHeight="1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</row>
    <row r="51" spans="1:14" ht="14.25" customHeight="1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</row>
    <row r="52" spans="1:14" ht="14.25" customHeight="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</row>
    <row r="53" spans="1:14" ht="14.25" customHeight="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</row>
    <row r="54" spans="1:14" ht="14.25" customHeight="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</row>
    <row r="55" spans="1:14" ht="14.25" customHeight="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</row>
    <row r="56" spans="1:14" ht="14.25" customHeight="1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</row>
    <row r="57" spans="1:14" ht="14.25" customHeight="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</row>
    <row r="58" spans="1:14" ht="14.25" customHeight="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</row>
    <row r="59" spans="1:14" ht="14.25" customHeight="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</row>
    <row r="60" spans="1:14" ht="14.25" customHeight="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</row>
    <row r="61" spans="1:14" ht="14.25" customHeigh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</row>
    <row r="62" spans="1:14" ht="14.25" customHeigh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</row>
    <row r="63" spans="1:14" ht="14.25" customHeigh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</row>
    <row r="64" spans="1:14" ht="14.25" customHeigh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</row>
    <row r="65" spans="1:14" ht="14.25" customHeigh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</row>
    <row r="66" spans="1:14" ht="14.25" customHeigh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</row>
    <row r="67" spans="1:14" ht="14.25" customHeigh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14.25" customHeigh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</row>
    <row r="69" spans="1:14" ht="14.25" customHeigh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</row>
    <row r="70" spans="1:14" ht="14.25" customHeigh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</row>
    <row r="71" spans="1:14" ht="14.25" customHeigh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</row>
    <row r="72" spans="1:14" ht="14.25" customHeigh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</row>
    <row r="73" spans="1:14" ht="14.25" customHeigh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</row>
    <row r="74" spans="1:14" ht="14.25" customHeigh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</row>
    <row r="75" spans="1:14" ht="14.25" customHeigh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</row>
    <row r="76" spans="1:14" ht="14.25" customHeigh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</row>
    <row r="77" spans="1:14" ht="14.25" customHeigh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</row>
    <row r="78" spans="1:14" ht="14.25" customHeigh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</row>
    <row r="79" spans="1:14" ht="14.25" customHeigh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</row>
    <row r="80" spans="1:14" ht="14.25" customHeigh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</row>
    <row r="81" spans="1:14" ht="14.25" customHeigh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</row>
    <row r="82" spans="1:14" ht="14.25" customHeigh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</row>
    <row r="83" spans="1:14" ht="14.25" customHeigh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</row>
    <row r="84" spans="1:14" ht="14.25" customHeigh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</row>
    <row r="85" spans="1:14" ht="14.25" customHeigh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1:14" ht="14.25" customHeigh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</row>
    <row r="87" spans="1:14" ht="14.25" customHeigh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</row>
    <row r="88" spans="1:14" ht="14.25" customHeigh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</row>
    <row r="89" spans="1:14" ht="14.25" customHeigh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90" spans="1:14" ht="14.25" customHeigh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</row>
    <row r="91" spans="1:14" ht="14.25" customHeigh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</row>
    <row r="92" spans="1:14" ht="14.25" customHeigh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</row>
    <row r="93" spans="1:14" ht="14.25" customHeigh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</row>
    <row r="94" spans="1:14" ht="14.25" customHeight="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</row>
    <row r="95" spans="1:14" ht="14.25" customHeigh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</row>
    <row r="96" spans="1:14" ht="14.25" customHeigh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</row>
    <row r="97" spans="1:14" ht="14.25" customHeight="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</row>
    <row r="98" spans="1:14" ht="14.25" customHeigh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</row>
    <row r="99" spans="1:14" ht="14.25" customHeight="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</row>
    <row r="100" spans="1:14" ht="14.25" customHeight="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</row>
    <row r="101" spans="1:14" ht="14.25" customHeight="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</row>
    <row r="102" spans="1:14" ht="14.25" customHeight="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</row>
    <row r="103" spans="1:14" ht="14.25" customHeight="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</row>
    <row r="104" spans="1:14" ht="14.25" customHeight="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</row>
    <row r="105" spans="1:14" ht="14.25" customHeight="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</row>
    <row r="106" spans="1:14" ht="14.25" customHeight="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</row>
    <row r="107" spans="1:14" ht="14.25" customHeight="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</row>
    <row r="108" spans="1:14" ht="14.25" customHeight="1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</row>
    <row r="109" spans="1:14" ht="14.25" customHeight="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</row>
    <row r="110" spans="1:14" ht="14.25" customHeight="1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</row>
    <row r="111" spans="1:14" ht="14.25" customHeight="1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</row>
    <row r="112" spans="1:14" ht="14.25" customHeight="1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</row>
    <row r="113" spans="1:14" ht="14.25" customHeight="1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</row>
    <row r="114" spans="1:14" ht="14.25" customHeigh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</row>
    <row r="115" spans="1:14" ht="14.25" customHeight="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</row>
    <row r="116" spans="1:14" ht="14.25" customHeight="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</row>
    <row r="117" spans="1:14" ht="14.25" customHeight="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</row>
    <row r="118" spans="1:14" ht="14.25" customHeight="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</row>
    <row r="119" spans="1:14" ht="14.25" customHeight="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</row>
    <row r="120" spans="1:14" ht="14.25" customHeight="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</row>
    <row r="121" spans="1:14" ht="14.25" customHeight="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</row>
    <row r="122" spans="1:14" ht="14.25" customHeight="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</row>
    <row r="123" spans="1:14" ht="14.25" customHeight="1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</row>
    <row r="124" spans="1:14" ht="14.25" customHeight="1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</row>
    <row r="125" spans="1:14" ht="14.25" customHeight="1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</row>
    <row r="126" spans="1:14" ht="14.25" customHeight="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</row>
    <row r="127" spans="1:14" ht="14.25" customHeight="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</row>
    <row r="128" spans="1:14" ht="14.25" customHeight="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</row>
    <row r="129" spans="1:14" ht="14.25" customHeight="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</row>
    <row r="130" spans="1:14" ht="14.25" customHeight="1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</row>
    <row r="131" spans="1:14" ht="14.25" customHeight="1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</row>
    <row r="132" spans="1:14" ht="14.25" customHeight="1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</row>
    <row r="133" spans="1:14" ht="14.25" customHeight="1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</row>
    <row r="134" spans="1:14" ht="14.25" customHeight="1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</row>
    <row r="135" spans="1:14" ht="14.25" customHeight="1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</row>
    <row r="136" spans="1:14" ht="14.25" customHeight="1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</row>
    <row r="137" spans="1:14" ht="14.25" customHeight="1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</row>
    <row r="138" spans="1:14" ht="14.25" customHeight="1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</row>
    <row r="139" spans="1:14" ht="14.25" customHeight="1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</row>
    <row r="140" spans="1:14" ht="14.25" customHeight="1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</row>
    <row r="141" spans="1:14" ht="14.25" customHeight="1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</row>
    <row r="142" spans="1:14" ht="14.25" customHeight="1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</row>
    <row r="143" spans="1:14" ht="14.25" customHeight="1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</row>
    <row r="144" spans="1:14" ht="14.25" customHeight="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</row>
    <row r="145" spans="1:14" ht="14.25" customHeight="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</row>
    <row r="146" spans="1:14" ht="14.25" customHeight="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</row>
    <row r="147" spans="1:14" ht="14.25" customHeigh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</row>
    <row r="148" spans="1:14" ht="14.25" customHeigh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</row>
    <row r="149" spans="1:14" ht="14.25" customHeigh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</row>
    <row r="150" spans="1:14" ht="14.25" customHeight="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</row>
    <row r="151" spans="1:14" ht="14.25" customHeight="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</row>
    <row r="152" spans="1:14" ht="14.25" customHeight="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</row>
    <row r="153" spans="1:14" ht="14.25" customHeight="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</row>
    <row r="154" spans="1:14" ht="14.25" customHeigh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</row>
    <row r="155" spans="1:14" ht="14.25" customHeight="1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</row>
    <row r="156" spans="1:14" ht="14.25" customHeight="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</row>
    <row r="157" spans="1:14" ht="14.25" customHeight="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</row>
    <row r="158" spans="1:14" ht="14.25" customHeight="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</row>
    <row r="159" spans="1:14" ht="14.25" customHeight="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</row>
    <row r="160" spans="1:14" ht="14.25" customHeight="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</row>
    <row r="161" spans="1:14" ht="14.25" customHeigh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</row>
    <row r="162" spans="1:14" ht="14.25" customHeight="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</row>
    <row r="163" spans="1:14" ht="14.25" customHeight="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</row>
    <row r="164" spans="1:14" ht="14.25" customHeight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</row>
    <row r="165" spans="1:14" ht="14.25" customHeight="1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</row>
    <row r="166" spans="1:14" ht="14.25" customHeight="1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</row>
    <row r="167" spans="1:14" ht="14.25" customHeight="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</row>
    <row r="168" spans="1:14" ht="14.25" customHeight="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</row>
    <row r="169" spans="1:14" ht="14.25" customHeight="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</row>
    <row r="170" spans="1:14" ht="14.25" customHeight="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</row>
    <row r="171" spans="1:14" ht="14.25" customHeight="1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</row>
    <row r="172" spans="1:14" ht="14.25" customHeight="1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</row>
    <row r="173" spans="1:14" ht="14.25" customHeight="1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</row>
    <row r="174" spans="1:14" ht="14.25" customHeight="1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</row>
    <row r="175" spans="1:14" ht="14.25" customHeight="1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</row>
    <row r="176" spans="1:14" ht="14.25" customHeight="1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</row>
    <row r="177" spans="1:14" ht="14.25" customHeight="1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</row>
    <row r="178" spans="1:14" ht="14.25" customHeight="1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</row>
    <row r="179" spans="1:14" ht="14.25" customHeight="1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</row>
    <row r="180" spans="1:14" ht="14.25" customHeight="1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</row>
    <row r="181" spans="1:14" ht="14.25" customHeight="1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</row>
    <row r="182" spans="1:14" ht="14.25" customHeight="1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</row>
    <row r="183" spans="1:14" ht="14.25" customHeight="1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</row>
    <row r="184" spans="1:14" ht="14.25" customHeight="1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</row>
    <row r="185" spans="1:14" ht="14.25" customHeight="1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</row>
    <row r="186" spans="1:14" ht="14.25" customHeight="1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</row>
    <row r="187" spans="1:14" ht="14.25" customHeight="1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</row>
    <row r="188" spans="1:14" ht="14.25" customHeight="1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</row>
    <row r="189" spans="1:14" ht="14.25" customHeight="1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</row>
    <row r="190" spans="1:14" ht="14.25" customHeight="1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</row>
    <row r="191" spans="1:14" ht="14.25" customHeight="1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</row>
    <row r="192" spans="1:14" ht="14.25" customHeight="1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</row>
    <row r="193" spans="1:14" ht="14.25" customHeight="1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</row>
    <row r="194" spans="1:14" ht="14.25" customHeight="1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</row>
    <row r="195" spans="1:14" ht="14.25" customHeight="1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</row>
    <row r="196" spans="1:14" ht="14.25" customHeight="1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</row>
    <row r="197" spans="1:14" ht="14.25" customHeight="1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</row>
    <row r="198" spans="1:14" ht="14.25" customHeight="1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</row>
    <row r="199" spans="1:14" ht="14.25" customHeight="1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</row>
    <row r="200" spans="1:14" ht="14.25" customHeight="1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</row>
    <row r="201" spans="1:14" ht="14.25" customHeight="1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</row>
    <row r="202" spans="1:14" ht="14.25" customHeight="1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</row>
    <row r="203" spans="1:14" ht="14.25" customHeight="1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</row>
    <row r="204" spans="1:14" ht="14.25" customHeight="1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</row>
    <row r="205" spans="1:14" ht="14.25" customHeight="1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</row>
    <row r="206" spans="1:14" ht="14.25" customHeight="1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</row>
    <row r="207" spans="1:14" ht="14.25" customHeight="1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</row>
    <row r="208" spans="1:14" ht="14.25" customHeight="1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</row>
    <row r="209" spans="1:14" ht="14.25" customHeight="1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</row>
    <row r="210" spans="1:14" ht="15.75" customHeight="1" x14ac:dyDescent="0.25"/>
    <row r="211" spans="1:14" ht="15.75" customHeight="1" x14ac:dyDescent="0.25"/>
    <row r="212" spans="1:14" ht="15.75" customHeight="1" x14ac:dyDescent="0.25"/>
    <row r="213" spans="1:14" ht="15.75" customHeight="1" x14ac:dyDescent="0.25"/>
    <row r="214" spans="1:14" ht="15.75" customHeight="1" x14ac:dyDescent="0.25"/>
    <row r="215" spans="1:14" ht="15.75" customHeight="1" x14ac:dyDescent="0.25"/>
    <row r="216" spans="1:14" ht="15.75" customHeight="1" x14ac:dyDescent="0.25"/>
    <row r="217" spans="1:14" ht="15.75" customHeight="1" x14ac:dyDescent="0.25"/>
    <row r="218" spans="1:14" ht="15.75" customHeight="1" x14ac:dyDescent="0.25"/>
    <row r="219" spans="1:14" ht="15.75" customHeight="1" x14ac:dyDescent="0.25"/>
    <row r="220" spans="1:14" ht="15.75" customHeight="1" x14ac:dyDescent="0.25"/>
    <row r="221" spans="1:14" ht="15.75" customHeight="1" x14ac:dyDescent="0.25"/>
    <row r="222" spans="1:14" ht="15.75" customHeight="1" x14ac:dyDescent="0.25"/>
    <row r="223" spans="1:14" ht="15.75" customHeight="1" x14ac:dyDescent="0.25"/>
    <row r="224" spans="1:1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</sheetData>
  <sheetProtection algorithmName="SHA-512" hashValue="OYVVBjLCs7OVJ3Rtm3hTMlhAQd4ftAvTFI2GkZSHcTQZI9lV4gw4VEeSauRt1iHr+m2/q4r0eq2DIVxOXr1uBw==" saltValue="Wzk6m+hzOTblDrCY0jsCCw==" spinCount="100000" sheet="1" objects="1" scenarios="1"/>
  <mergeCells count="7">
    <mergeCell ref="G14:H14"/>
    <mergeCell ref="A1:I1"/>
    <mergeCell ref="A2:I2"/>
    <mergeCell ref="A3:I3"/>
    <mergeCell ref="A4:I4"/>
    <mergeCell ref="A5:I5"/>
    <mergeCell ref="B7:E7"/>
  </mergeCells>
  <dataValidations count="2">
    <dataValidation type="list" allowBlank="1" showInputMessage="1" showErrorMessage="1" prompt="Perfil - Selecione o perfil desejado" sqref="B9">
      <formula1>Perfis</formula1>
    </dataValidation>
    <dataValidation type="list" allowBlank="1" showErrorMessage="1" sqref="B10:B12">
      <formula1>Perfis</formula1>
    </dataValidation>
  </dataValidations>
  <pageMargins left="0.51180555555555496" right="0.51180555555555496" top="0.31527777777777799" bottom="0.31527777777777799" header="0" footer="0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RESUMO_DA_CONTRATAÇÃO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Divaní</cp:lastModifiedBy>
  <cp:lastPrinted>2022-10-10T20:18:18Z</cp:lastPrinted>
  <dcterms:created xsi:type="dcterms:W3CDTF">2022-09-30T21:29:49Z</dcterms:created>
  <dcterms:modified xsi:type="dcterms:W3CDTF">2022-10-25T12:36:12Z</dcterms:modified>
</cp:coreProperties>
</file>